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 назначений" sheetId="3" r:id="rId1"/>
  </sheets>
  <calcPr calcId="124519"/>
</workbook>
</file>

<file path=xl/calcChain.xml><?xml version="1.0" encoding="utf-8"?>
<calcChain xmlns="http://schemas.openxmlformats.org/spreadsheetml/2006/main">
  <c r="G15" i="3"/>
  <c r="B26" s="1"/>
  <c r="M7" l="1"/>
  <c r="D15"/>
  <c r="B17" s="1"/>
  <c r="B18" s="1"/>
  <c r="B19" s="1"/>
  <c r="B20" s="1"/>
  <c r="B21" s="1"/>
  <c r="B22" s="1"/>
  <c r="B23" s="1"/>
  <c r="B24" s="1"/>
  <c r="B25" s="1"/>
  <c r="E15"/>
  <c r="C19"/>
  <c r="F15"/>
</calcChain>
</file>

<file path=xl/sharedStrings.xml><?xml version="1.0" encoding="utf-8"?>
<sst xmlns="http://schemas.openxmlformats.org/spreadsheetml/2006/main" count="49" uniqueCount="35">
  <si>
    <t>Фамилия, имя, отчество пациента</t>
  </si>
  <si>
    <t>наименование больницы</t>
  </si>
  <si>
    <t>отделение</t>
  </si>
  <si>
    <t>палата</t>
  </si>
  <si>
    <t>ЛИСТ ВРАЧЕБНЫХ НАЗНАЧЕНИЙ</t>
  </si>
  <si>
    <t>к медитцинской карте стационарного больного №0214</t>
  </si>
  <si>
    <t>Дата рождения:</t>
  </si>
  <si>
    <t>Диагноз (основное заболевание)</t>
  </si>
  <si>
    <t>Аллергические реакции на лекарственные препараты, пищевая аллергия или иные виды непереносимости в анамнезе, с указанием типа и вида аллергической реакции:</t>
  </si>
  <si>
    <t>Назначение</t>
  </si>
  <si>
    <t>Дата назначения</t>
  </si>
  <si>
    <t>Дата отмены</t>
  </si>
  <si>
    <t>Отметка об исполнении назначения лекарственного препарата, лечебного питания, режима
(дата и время исполнения, подпись медицинского работника ответственного за исполнение)</t>
  </si>
  <si>
    <t>Сведения о реакции наприменения
(при наличии)</t>
  </si>
  <si>
    <t>УТРО</t>
  </si>
  <si>
    <t>ДЕНЬ</t>
  </si>
  <si>
    <t>ВЕЧЕР</t>
  </si>
  <si>
    <r>
      <t xml:space="preserve"> </t>
    </r>
    <r>
      <rPr>
        <b/>
        <sz val="10"/>
        <color theme="1"/>
        <rFont val="Times New Roman"/>
        <family val="1"/>
        <charset val="204"/>
      </rPr>
      <t>Режим ОБЩИЙ</t>
    </r>
  </si>
  <si>
    <r>
      <t xml:space="preserve"> </t>
    </r>
    <r>
      <rPr>
        <b/>
        <i/>
        <sz val="10"/>
        <color theme="1"/>
        <rFont val="Times New Roman"/>
        <family val="1"/>
        <charset val="204"/>
      </rPr>
      <t>Стол №15</t>
    </r>
  </si>
  <si>
    <t>Sol. Heparini 5000 МЕ 1 ml. п/к 1р/день</t>
  </si>
  <si>
    <t>Cyclophosphamidi 200мг +Sol. Natrii chloridi 0,9% isotonici -500 мл в/в капельно</t>
  </si>
  <si>
    <t>Контроль ЧДД 2 раза в день</t>
  </si>
  <si>
    <t>Контроль АД 2 раза в день</t>
  </si>
  <si>
    <t>Отметка о проверке выполнения назначений лечащим врачом</t>
  </si>
  <si>
    <t>Захаров З.В.</t>
  </si>
  <si>
    <t>Шарипова А.Н.</t>
  </si>
  <si>
    <r>
      <t>Оксигенотерапия</t>
    </r>
    <r>
      <rPr>
        <vertAlign val="subscript"/>
        <sz val="14"/>
        <color rgb="FF0000FF"/>
        <rFont val="Monotype Corsiva"/>
        <family val="4"/>
        <charset val="204"/>
      </rPr>
      <t xml:space="preserve"> </t>
    </r>
    <r>
      <rPr>
        <sz val="14"/>
        <color rgb="FF0000FF"/>
        <rFont val="Monotype Corsiva"/>
        <family val="4"/>
        <charset val="204"/>
      </rPr>
      <t>2 - 4 л/мин при SPO2 ниже 95%</t>
    </r>
  </si>
  <si>
    <t>Аксенов Сергей Николаевич</t>
  </si>
  <si>
    <t>Атопическая бронхиальная астма средней степени тяжести. Стадия обострения. ДН I степени</t>
  </si>
  <si>
    <t>Salbutamol  аэрозоль д/ингаляций дозированный 200доз / 10мл по 1-2 ингаляции при приступе</t>
  </si>
  <si>
    <t>Проведение  пикфлоуметрии  2 раза в день</t>
  </si>
  <si>
    <t>ГАУЗ Республиканская клиническая больница МЗ РТ</t>
  </si>
  <si>
    <t>Пульмонология</t>
  </si>
  <si>
    <t>домашняя пыль</t>
  </si>
  <si>
    <t>Симбикорт турбухалер порошок для ингаляций 80 мкг/4,5мкг 60 доз  по 1 дозе 2 раза/сутки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</si>
</sst>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dd/mm/yy;@"/>
  </numFmts>
  <fonts count="2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FF"/>
      <name val="Monotype Corsiva"/>
      <family val="4"/>
      <charset val="204"/>
    </font>
    <font>
      <b/>
      <sz val="14"/>
      <color theme="1"/>
      <name val="Times New Roman"/>
      <family val="1"/>
      <charset val="204"/>
    </font>
    <font>
      <b/>
      <i/>
      <sz val="16"/>
      <color rgb="FF0000FF"/>
      <name val="Monotype Corsiva"/>
      <family val="4"/>
      <charset val="204"/>
    </font>
    <font>
      <b/>
      <sz val="16"/>
      <color rgb="FF0000FF"/>
      <name val="Monotype Corsiva"/>
      <family val="4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Bookman Old Style"/>
      <family val="1"/>
      <charset val="204"/>
    </font>
    <font>
      <i/>
      <sz val="14"/>
      <color theme="1"/>
      <name val="Bookman Old Style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FF"/>
      <name val="Monotype Corsiva"/>
      <family val="4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2"/>
      <color rgb="FF0000FF"/>
      <name val="Monotype Corsiva"/>
      <family val="4"/>
      <charset val="204"/>
    </font>
    <font>
      <b/>
      <sz val="8"/>
      <color rgb="FF0000FF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4"/>
      <color rgb="FF0000FF"/>
      <name val="Monotype Corsiva"/>
      <family val="4"/>
      <charset val="204"/>
    </font>
    <font>
      <i/>
      <sz val="11"/>
      <color rgb="FF0000FF"/>
      <name val="Monotype Corsiva"/>
      <family val="4"/>
      <charset val="204"/>
    </font>
    <font>
      <b/>
      <sz val="14"/>
      <color rgb="FF0000FF"/>
      <name val="Times New Roman"/>
      <family val="1"/>
      <charset val="204"/>
    </font>
    <font>
      <vertAlign val="subscript"/>
      <sz val="14"/>
      <color rgb="FF0000FF"/>
      <name val="Monotype Corsiva"/>
      <family val="4"/>
      <charset val="204"/>
    </font>
    <font>
      <sz val="8"/>
      <color theme="1"/>
      <name val="Monotype Corsiva"/>
      <family val="4"/>
      <charset val="204"/>
    </font>
    <font>
      <b/>
      <sz val="8"/>
      <color rgb="FF0000FF"/>
      <name val="Monotype Corsiva"/>
      <family val="4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dashed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ont="1"/>
    <xf numFmtId="0" fontId="13" fillId="0" borderId="8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21" fillId="0" borderId="36" xfId="0" applyFont="1" applyBorder="1" applyAlignment="1">
      <alignment vertical="center" wrapText="1"/>
    </xf>
    <xf numFmtId="0" fontId="14" fillId="0" borderId="47" xfId="0" applyFont="1" applyBorder="1" applyAlignment="1">
      <alignment horizontal="left" vertical="center" wrapText="1"/>
    </xf>
    <xf numFmtId="0" fontId="12" fillId="3" borderId="0" xfId="0" applyFont="1" applyFill="1" applyAlignment="1">
      <alignment vertical="center" wrapText="1"/>
    </xf>
    <xf numFmtId="14" fontId="16" fillId="3" borderId="14" xfId="0" applyNumberFormat="1" applyFont="1" applyFill="1" applyBorder="1" applyAlignment="1">
      <alignment horizontal="center" vertical="center" wrapText="1"/>
    </xf>
    <xf numFmtId="14" fontId="16" fillId="3" borderId="15" xfId="0" applyNumberFormat="1" applyFont="1" applyFill="1" applyBorder="1" applyAlignment="1">
      <alignment horizontal="center" vertical="center" wrapText="1"/>
    </xf>
    <xf numFmtId="1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5" xfId="0" applyFont="1" applyFill="1" applyBorder="1" applyAlignment="1" applyProtection="1">
      <alignment horizontal="center" vertical="center" wrapText="1"/>
      <protection locked="0"/>
    </xf>
    <xf numFmtId="0" fontId="16" fillId="3" borderId="16" xfId="0" applyFont="1" applyFill="1" applyBorder="1" applyAlignment="1" applyProtection="1">
      <alignment horizontal="center" vertical="center" wrapText="1"/>
      <protection locked="0"/>
    </xf>
    <xf numFmtId="165" fontId="16" fillId="3" borderId="19" xfId="0" applyNumberFormat="1" applyFont="1" applyFill="1" applyBorder="1" applyAlignment="1">
      <alignment horizontal="center" vertical="center" wrapText="1"/>
    </xf>
    <xf numFmtId="165" fontId="16" fillId="3" borderId="20" xfId="0" applyNumberFormat="1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21" xfId="0" applyFont="1" applyFill="1" applyBorder="1" applyAlignment="1" applyProtection="1">
      <alignment horizontal="center" vertical="center" wrapText="1"/>
      <protection locked="0"/>
    </xf>
    <xf numFmtId="14" fontId="17" fillId="3" borderId="8" xfId="0" applyNumberFormat="1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shrinkToFit="1"/>
    </xf>
    <xf numFmtId="0" fontId="18" fillId="3" borderId="22" xfId="0" applyFont="1" applyFill="1" applyBorder="1" applyAlignment="1">
      <alignment horizontal="center" vertical="center" shrinkToFit="1"/>
    </xf>
    <xf numFmtId="0" fontId="18" fillId="3" borderId="23" xfId="0" applyFont="1" applyFill="1" applyBorder="1" applyAlignment="1">
      <alignment horizontal="center" vertical="center" shrinkToFit="1"/>
    </xf>
    <xf numFmtId="0" fontId="18" fillId="3" borderId="22" xfId="0" applyFont="1" applyFill="1" applyBorder="1" applyAlignment="1" applyProtection="1">
      <alignment horizontal="center" vertical="center" shrinkToFit="1"/>
      <protection locked="0"/>
    </xf>
    <xf numFmtId="0" fontId="18" fillId="3" borderId="24" xfId="0" applyFont="1" applyFill="1" applyBorder="1" applyAlignment="1" applyProtection="1">
      <alignment horizontal="center" vertical="center" shrinkToFit="1"/>
      <protection locked="0"/>
    </xf>
    <xf numFmtId="0" fontId="19" fillId="3" borderId="25" xfId="0" applyFont="1" applyFill="1" applyBorder="1" applyAlignment="1" applyProtection="1">
      <alignment horizontal="center" vertical="center" wrapText="1"/>
      <protection locked="0"/>
    </xf>
    <xf numFmtId="14" fontId="17" fillId="3" borderId="26" xfId="0" applyNumberFormat="1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8" fillId="3" borderId="26" xfId="0" quotePrefix="1" applyFont="1" applyFill="1" applyBorder="1" applyAlignment="1">
      <alignment horizontal="center" vertical="center" shrinkToFit="1"/>
    </xf>
    <xf numFmtId="0" fontId="18" fillId="3" borderId="1" xfId="0" quotePrefix="1" applyFont="1" applyFill="1" applyBorder="1" applyAlignment="1">
      <alignment horizontal="center" vertical="center" shrinkToFit="1"/>
    </xf>
    <xf numFmtId="0" fontId="18" fillId="3" borderId="4" xfId="0" quotePrefix="1" applyFont="1" applyFill="1" applyBorder="1" applyAlignment="1">
      <alignment horizontal="center" vertical="center" shrinkToFit="1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27" xfId="0" applyFont="1" applyFill="1" applyBorder="1" applyAlignment="1" applyProtection="1">
      <alignment horizontal="center" vertical="center" shrinkToFit="1"/>
      <protection locked="0"/>
    </xf>
    <xf numFmtId="0" fontId="19" fillId="3" borderId="28" xfId="0" applyFont="1" applyFill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>
      <alignment vertical="center" wrapText="1"/>
    </xf>
    <xf numFmtId="14" fontId="22" fillId="3" borderId="30" xfId="0" applyNumberFormat="1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quotePrefix="1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 applyProtection="1">
      <alignment horizontal="center" vertical="center" shrinkToFit="1"/>
      <protection locked="0"/>
    </xf>
    <xf numFmtId="0" fontId="18" fillId="3" borderId="35" xfId="0" applyFont="1" applyFill="1" applyBorder="1" applyAlignment="1" applyProtection="1">
      <alignment horizontal="center" vertical="center" shrinkToFi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2" fillId="3" borderId="37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shrinkToFit="1"/>
    </xf>
    <xf numFmtId="0" fontId="18" fillId="3" borderId="39" xfId="0" applyFont="1" applyFill="1" applyBorder="1" applyAlignment="1">
      <alignment horizontal="center" vertical="center" shrinkToFit="1"/>
    </xf>
    <xf numFmtId="0" fontId="18" fillId="3" borderId="40" xfId="0" applyFont="1" applyFill="1" applyBorder="1" applyAlignment="1">
      <alignment horizontal="center" vertical="center" shrinkToFit="1"/>
    </xf>
    <xf numFmtId="0" fontId="18" fillId="3" borderId="41" xfId="0" applyFont="1" applyFill="1" applyBorder="1" applyAlignment="1" applyProtection="1">
      <alignment horizontal="center" vertical="center" shrinkToFit="1"/>
      <protection locked="0"/>
    </xf>
    <xf numFmtId="0" fontId="18" fillId="3" borderId="42" xfId="0" applyFont="1" applyFill="1" applyBorder="1" applyAlignment="1" applyProtection="1">
      <alignment horizontal="center" vertical="center" shrinkToFi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 applyProtection="1">
      <alignment vertical="center" wrapText="1"/>
      <protection locked="0"/>
    </xf>
    <xf numFmtId="0" fontId="22" fillId="3" borderId="36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shrinkToFit="1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1" fillId="0" borderId="44" xfId="0" applyFont="1" applyBorder="1" applyAlignment="1">
      <alignment vertical="center" wrapText="1"/>
    </xf>
    <xf numFmtId="0" fontId="22" fillId="3" borderId="45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 applyProtection="1">
      <alignment horizontal="center" vertical="center" shrinkToFit="1"/>
      <protection locked="0"/>
    </xf>
    <xf numFmtId="0" fontId="18" fillId="3" borderId="46" xfId="0" applyFont="1" applyFill="1" applyBorder="1" applyAlignment="1" applyProtection="1">
      <alignment horizontal="center" vertical="center" shrinkToFit="1"/>
      <protection locked="0"/>
    </xf>
    <xf numFmtId="0" fontId="23" fillId="3" borderId="45" xfId="0" applyFont="1" applyFill="1" applyBorder="1" applyAlignment="1" applyProtection="1">
      <alignment horizontal="center" vertical="center" wrapText="1"/>
      <protection locked="0"/>
    </xf>
    <xf numFmtId="0" fontId="17" fillId="3" borderId="48" xfId="0" applyFont="1" applyFill="1" applyBorder="1" applyAlignment="1">
      <alignment horizontal="center" vertical="center" wrapText="1"/>
    </xf>
    <xf numFmtId="0" fontId="25" fillId="3" borderId="49" xfId="0" applyFont="1" applyFill="1" applyBorder="1" applyAlignment="1">
      <alignment horizontal="center" vertical="center" shrinkToFit="1"/>
    </xf>
    <xf numFmtId="0" fontId="25" fillId="3" borderId="50" xfId="0" applyFont="1" applyFill="1" applyBorder="1" applyAlignment="1">
      <alignment horizontal="center" vertical="center" shrinkToFit="1"/>
    </xf>
    <xf numFmtId="0" fontId="26" fillId="3" borderId="50" xfId="0" applyFont="1" applyFill="1" applyBorder="1" applyAlignment="1" applyProtection="1">
      <alignment horizontal="center" vertical="center" shrinkToFit="1"/>
      <protection locked="0"/>
    </xf>
    <xf numFmtId="0" fontId="26" fillId="3" borderId="51" xfId="0" applyFont="1" applyFill="1" applyBorder="1" applyAlignment="1" applyProtection="1">
      <alignment horizontal="center" vertical="center" shrinkToFit="1"/>
      <protection locked="0"/>
    </xf>
    <xf numFmtId="0" fontId="19" fillId="3" borderId="4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628650</xdr:colOff>
      <xdr:row>0</xdr:row>
      <xdr:rowOff>152400</xdr:rowOff>
    </xdr:from>
    <xdr:to>
      <xdr:col>12</xdr:col>
      <xdr:colOff>57150</xdr:colOff>
      <xdr:row>1</xdr:row>
      <xdr:rowOff>19050</xdr:rowOff>
    </xdr:to>
    <xdr:sp macro="" textlink="">
      <xdr:nvSpPr>
        <xdr:cNvPr id="2" name="Овал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0696575" y="771525"/>
          <a:ext cx="95250" cy="13335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647700</xdr:colOff>
      <xdr:row>0</xdr:row>
      <xdr:rowOff>209550</xdr:rowOff>
    </xdr:from>
    <xdr:to>
      <xdr:col>6</xdr:col>
      <xdr:colOff>76200</xdr:colOff>
      <xdr:row>1</xdr:row>
      <xdr:rowOff>76200</xdr:rowOff>
    </xdr:to>
    <xdr:sp macro="" textlink="">
      <xdr:nvSpPr>
        <xdr:cNvPr id="3" name="Овал 2">
          <a:extLst>
            <a:ext uri="{FF2B5EF4-FFF2-40B4-BE49-F238E27FC236}">
              <a16:creationId xmlns="" xmlns:a16="http://schemas.microsoft.com/office/drawing/2014/main" id="{344129F3-87AD-47A5-A23A-F32AC2DD5CF7}"/>
            </a:ext>
          </a:extLst>
        </xdr:cNvPr>
        <xdr:cNvSpPr/>
      </xdr:nvSpPr>
      <xdr:spPr>
        <a:xfrm>
          <a:off x="6667500" y="828675"/>
          <a:ext cx="95250" cy="13335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showGridLines="0" tabSelected="1" topLeftCell="A4" workbookViewId="0">
      <selection activeCell="O21" sqref="O21"/>
    </sheetView>
  </sheetViews>
  <sheetFormatPr defaultRowHeight="15"/>
  <cols>
    <col min="1" max="1" width="44.85546875" customWidth="1"/>
    <col min="2" max="2" width="12.42578125" customWidth="1"/>
    <col min="3" max="3" width="13" customWidth="1"/>
    <col min="4" max="4" width="10.140625" hidden="1" customWidth="1"/>
    <col min="5" max="5" width="0.140625" customWidth="1"/>
    <col min="6" max="6" width="13.140625" hidden="1" customWidth="1"/>
    <col min="7" max="7" width="12.85546875" customWidth="1"/>
    <col min="8" max="10" width="10" customWidth="1"/>
    <col min="11" max="11" width="10.7109375" customWidth="1"/>
    <col min="12" max="13" width="10" customWidth="1"/>
    <col min="14" max="14" width="15.85546875" customWidth="1"/>
  </cols>
  <sheetData>
    <row r="1" spans="1:14" ht="21">
      <c r="A1" s="77" t="s">
        <v>31</v>
      </c>
      <c r="B1" s="77"/>
      <c r="C1" s="77"/>
      <c r="D1" s="77"/>
      <c r="E1" s="77"/>
      <c r="F1" s="77"/>
      <c r="G1" s="78" t="s">
        <v>32</v>
      </c>
      <c r="H1" s="78"/>
      <c r="I1" s="78"/>
      <c r="J1" s="78"/>
      <c r="K1" s="78"/>
      <c r="L1" s="1"/>
      <c r="M1" s="77">
        <v>1241</v>
      </c>
      <c r="N1" s="77"/>
    </row>
    <row r="2" spans="1:14" s="3" customFormat="1">
      <c r="A2" s="79" t="s">
        <v>1</v>
      </c>
      <c r="B2" s="79"/>
      <c r="C2" s="79"/>
      <c r="D2" s="79"/>
      <c r="E2" s="79"/>
      <c r="F2" s="79"/>
      <c r="G2" s="79" t="s">
        <v>2</v>
      </c>
      <c r="H2" s="79"/>
      <c r="I2" s="79"/>
      <c r="J2" s="79"/>
      <c r="K2" s="79"/>
      <c r="L2" s="2"/>
      <c r="M2" s="79" t="s">
        <v>3</v>
      </c>
      <c r="N2" s="79"/>
    </row>
    <row r="3" spans="1:14" ht="6.75" customHeight="1" thickBot="1"/>
    <row r="4" spans="1:14" ht="21" customHeight="1">
      <c r="A4" s="80" t="s">
        <v>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22.5" customHeight="1" thickBot="1">
      <c r="A5" s="81" t="s">
        <v>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ht="21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2.5" customHeight="1">
      <c r="A7" s="5" t="s">
        <v>0</v>
      </c>
      <c r="B7" s="74" t="s">
        <v>27</v>
      </c>
      <c r="C7" s="75"/>
      <c r="D7" s="75"/>
      <c r="E7" s="75"/>
      <c r="F7" s="75"/>
      <c r="G7" s="75"/>
      <c r="H7" s="75"/>
      <c r="I7" s="75"/>
      <c r="J7" s="76"/>
      <c r="K7" s="82" t="s">
        <v>6</v>
      </c>
      <c r="L7" s="82"/>
      <c r="M7" s="83">
        <f ca="1">G15-11200</f>
        <v>33807</v>
      </c>
      <c r="N7" s="84"/>
    </row>
    <row r="8" spans="1:14" ht="6" customHeight="1">
      <c r="A8" s="6"/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40.5" customHeight="1">
      <c r="A9" s="5" t="s">
        <v>7</v>
      </c>
      <c r="B9" s="74" t="s">
        <v>28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6"/>
    </row>
    <row r="10" spans="1:14" ht="1.5" customHeight="1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54.75" customHeight="1">
      <c r="A11" s="17" t="s">
        <v>8</v>
      </c>
      <c r="B11" s="85" t="s">
        <v>33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7"/>
    </row>
    <row r="12" spans="1:14" s="12" customFormat="1" ht="15.75" customHeight="1">
      <c r="A12" s="9"/>
      <c r="B12" s="9"/>
      <c r="C12" s="9"/>
      <c r="D12" s="10"/>
      <c r="E12" s="10"/>
      <c r="F12" s="10"/>
      <c r="G12" s="88"/>
      <c r="H12" s="88"/>
      <c r="I12" s="88"/>
      <c r="J12" s="88"/>
      <c r="K12" s="88"/>
      <c r="L12" s="11"/>
      <c r="M12" s="89"/>
      <c r="N12" s="89"/>
    </row>
    <row r="13" spans="1:14" ht="7.5" customHeight="1" thickBot="1"/>
    <row r="14" spans="1:14" ht="28.5" customHeight="1" thickBot="1">
      <c r="A14" s="90" t="s">
        <v>9</v>
      </c>
      <c r="B14" s="93" t="s">
        <v>10</v>
      </c>
      <c r="C14" s="93" t="s">
        <v>11</v>
      </c>
      <c r="D14" s="96" t="s">
        <v>12</v>
      </c>
      <c r="E14" s="97"/>
      <c r="F14" s="97"/>
      <c r="G14" s="97"/>
      <c r="H14" s="97"/>
      <c r="I14" s="97"/>
      <c r="J14" s="97"/>
      <c r="K14" s="97"/>
      <c r="L14" s="97"/>
      <c r="M14" s="97"/>
      <c r="N14" s="98" t="s">
        <v>13</v>
      </c>
    </row>
    <row r="15" spans="1:14" ht="15.75" customHeight="1">
      <c r="A15" s="91"/>
      <c r="B15" s="94"/>
      <c r="C15" s="94"/>
      <c r="D15" s="18">
        <f ca="1">G15-1</f>
        <v>45006</v>
      </c>
      <c r="E15" s="19">
        <f ca="1">G15-1</f>
        <v>45006</v>
      </c>
      <c r="F15" s="19">
        <f ca="1">G15-1</f>
        <v>45006</v>
      </c>
      <c r="G15" s="19">
        <f ca="1">TODAY()</f>
        <v>45007</v>
      </c>
      <c r="H15" s="20"/>
      <c r="I15" s="21"/>
      <c r="J15" s="21"/>
      <c r="K15" s="21"/>
      <c r="L15" s="21"/>
      <c r="M15" s="22"/>
      <c r="N15" s="99"/>
    </row>
    <row r="16" spans="1:14" ht="64.5" thickBot="1">
      <c r="A16" s="92"/>
      <c r="B16" s="95"/>
      <c r="C16" s="95"/>
      <c r="D16" s="23" t="s">
        <v>14</v>
      </c>
      <c r="E16" s="24" t="s">
        <v>15</v>
      </c>
      <c r="F16" s="24" t="s">
        <v>16</v>
      </c>
      <c r="G16" s="25" t="s">
        <v>14</v>
      </c>
      <c r="H16" s="26"/>
      <c r="I16" s="26"/>
      <c r="J16" s="26"/>
      <c r="K16" s="26"/>
      <c r="L16" s="26"/>
      <c r="M16" s="27"/>
      <c r="N16" s="100"/>
    </row>
    <row r="17" spans="1:14" ht="23.25" customHeight="1">
      <c r="A17" s="13" t="s">
        <v>17</v>
      </c>
      <c r="B17" s="28">
        <f ca="1">D15</f>
        <v>45006</v>
      </c>
      <c r="C17" s="29"/>
      <c r="D17" s="30"/>
      <c r="E17" s="31"/>
      <c r="F17" s="32"/>
      <c r="G17" s="33"/>
      <c r="H17" s="33"/>
      <c r="I17" s="33"/>
      <c r="J17" s="33"/>
      <c r="K17" s="33"/>
      <c r="L17" s="33"/>
      <c r="M17" s="34"/>
      <c r="N17" s="35"/>
    </row>
    <row r="18" spans="1:14" ht="23.25" customHeight="1">
      <c r="A18" s="14" t="s">
        <v>18</v>
      </c>
      <c r="B18" s="36">
        <f t="shared" ref="B18:B25" ca="1" si="0">B17</f>
        <v>45006</v>
      </c>
      <c r="C18" s="37"/>
      <c r="D18" s="38"/>
      <c r="E18" s="39"/>
      <c r="F18" s="40"/>
      <c r="G18" s="41"/>
      <c r="H18" s="41"/>
      <c r="I18" s="41"/>
      <c r="J18" s="41"/>
      <c r="K18" s="41"/>
      <c r="L18" s="41"/>
      <c r="M18" s="42"/>
      <c r="N18" s="43"/>
    </row>
    <row r="19" spans="1:14" ht="0.75" customHeight="1">
      <c r="A19" s="44" t="s">
        <v>19</v>
      </c>
      <c r="B19" s="45">
        <f t="shared" ca="1" si="0"/>
        <v>45006</v>
      </c>
      <c r="C19" s="45">
        <f ca="1">G15</f>
        <v>45007</v>
      </c>
      <c r="D19" s="46"/>
      <c r="E19" s="47"/>
      <c r="F19" s="48"/>
      <c r="G19" s="49"/>
      <c r="H19" s="49"/>
      <c r="I19" s="49"/>
      <c r="J19" s="49"/>
      <c r="K19" s="49"/>
      <c r="L19" s="49"/>
      <c r="M19" s="50"/>
      <c r="N19" s="51"/>
    </row>
    <row r="20" spans="1:14" ht="1.5" hidden="1" customHeight="1">
      <c r="A20" s="15" t="s">
        <v>20</v>
      </c>
      <c r="B20" s="45">
        <f ca="1">B19</f>
        <v>45006</v>
      </c>
      <c r="C20" s="52"/>
      <c r="D20" s="53"/>
      <c r="E20" s="54"/>
      <c r="F20" s="55"/>
      <c r="G20" s="56"/>
      <c r="H20" s="56"/>
      <c r="I20" s="56"/>
      <c r="J20" s="56"/>
      <c r="K20" s="56"/>
      <c r="L20" s="56"/>
      <c r="M20" s="57"/>
      <c r="N20" s="58"/>
    </row>
    <row r="21" spans="1:14" ht="62.25" customHeight="1">
      <c r="A21" s="59" t="s">
        <v>29</v>
      </c>
      <c r="B21" s="45">
        <f t="shared" ca="1" si="0"/>
        <v>45006</v>
      </c>
      <c r="C21" s="60"/>
      <c r="D21" s="61"/>
      <c r="E21" s="61" t="s">
        <v>25</v>
      </c>
      <c r="F21" s="61" t="s">
        <v>24</v>
      </c>
      <c r="G21" s="56"/>
      <c r="H21" s="56"/>
      <c r="I21" s="56"/>
      <c r="J21" s="56"/>
      <c r="K21" s="56"/>
      <c r="L21" s="56"/>
      <c r="M21" s="57"/>
      <c r="N21" s="62"/>
    </row>
    <row r="22" spans="1:14" ht="57" customHeight="1">
      <c r="A22" s="15" t="s">
        <v>34</v>
      </c>
      <c r="B22" s="45">
        <f t="shared" ca="1" si="0"/>
        <v>45006</v>
      </c>
      <c r="C22" s="52"/>
      <c r="D22" s="61"/>
      <c r="E22" s="61" t="s">
        <v>25</v>
      </c>
      <c r="F22" s="61" t="s">
        <v>24</v>
      </c>
      <c r="G22" s="56"/>
      <c r="H22" s="56"/>
      <c r="I22" s="56"/>
      <c r="J22" s="56"/>
      <c r="K22" s="56"/>
      <c r="L22" s="56"/>
      <c r="M22" s="57"/>
      <c r="N22" s="58"/>
    </row>
    <row r="23" spans="1:14" ht="38.25" customHeight="1" thickBot="1">
      <c r="A23" s="15" t="s">
        <v>30</v>
      </c>
      <c r="B23" s="45">
        <f t="shared" ca="1" si="0"/>
        <v>45006</v>
      </c>
      <c r="C23" s="52"/>
      <c r="D23" s="61"/>
      <c r="E23" s="61" t="s">
        <v>25</v>
      </c>
      <c r="F23" s="61" t="s">
        <v>24</v>
      </c>
      <c r="G23" s="56"/>
      <c r="H23" s="56"/>
      <c r="I23" s="56"/>
      <c r="J23" s="56"/>
      <c r="K23" s="56"/>
      <c r="L23" s="56"/>
      <c r="M23" s="57"/>
      <c r="N23" s="58"/>
    </row>
    <row r="24" spans="1:14" ht="1.5" hidden="1" customHeight="1">
      <c r="A24" s="15" t="s">
        <v>21</v>
      </c>
      <c r="B24" s="45">
        <f t="shared" ca="1" si="0"/>
        <v>45006</v>
      </c>
      <c r="C24" s="52"/>
      <c r="D24" s="61" t="s">
        <v>24</v>
      </c>
      <c r="E24" s="61" t="s">
        <v>25</v>
      </c>
      <c r="F24" s="61" t="s">
        <v>24</v>
      </c>
      <c r="G24" s="56"/>
      <c r="H24" s="56"/>
      <c r="I24" s="56"/>
      <c r="J24" s="56"/>
      <c r="K24" s="56"/>
      <c r="L24" s="56"/>
      <c r="M24" s="57"/>
      <c r="N24" s="58"/>
    </row>
    <row r="25" spans="1:14" ht="0.75" hidden="1" customHeight="1">
      <c r="A25" s="15" t="s">
        <v>22</v>
      </c>
      <c r="B25" s="45">
        <f t="shared" ca="1" si="0"/>
        <v>45006</v>
      </c>
      <c r="C25" s="60"/>
      <c r="D25" s="61" t="s">
        <v>24</v>
      </c>
      <c r="E25" s="61" t="s">
        <v>25</v>
      </c>
      <c r="F25" s="61" t="s">
        <v>24</v>
      </c>
      <c r="G25" s="56"/>
      <c r="H25" s="56"/>
      <c r="I25" s="56"/>
      <c r="J25" s="56"/>
      <c r="K25" s="56"/>
      <c r="L25" s="56"/>
      <c r="M25" s="57"/>
      <c r="N25" s="62"/>
    </row>
    <row r="26" spans="1:14" ht="38.25" hidden="1" customHeight="1">
      <c r="A26" s="63" t="s">
        <v>26</v>
      </c>
      <c r="B26" s="45">
        <f ca="1">G15</f>
        <v>45007</v>
      </c>
      <c r="C26" s="64"/>
      <c r="D26" s="61" t="s">
        <v>24</v>
      </c>
      <c r="E26" s="61" t="s">
        <v>25</v>
      </c>
      <c r="F26" s="61" t="s">
        <v>24</v>
      </c>
      <c r="G26" s="65"/>
      <c r="H26" s="65"/>
      <c r="I26" s="65"/>
      <c r="J26" s="65"/>
      <c r="K26" s="65"/>
      <c r="L26" s="65"/>
      <c r="M26" s="66"/>
      <c r="N26" s="67"/>
    </row>
    <row r="27" spans="1:14" ht="28.5" customHeight="1" thickBot="1">
      <c r="A27" s="16" t="s">
        <v>23</v>
      </c>
      <c r="B27" s="68"/>
      <c r="C27" s="68"/>
      <c r="D27" s="69"/>
      <c r="E27" s="70"/>
      <c r="F27" s="70"/>
      <c r="G27" s="71"/>
      <c r="H27" s="71"/>
      <c r="I27" s="71"/>
      <c r="J27" s="71"/>
      <c r="K27" s="71"/>
      <c r="L27" s="71"/>
      <c r="M27" s="72"/>
      <c r="N27" s="73"/>
    </row>
  </sheetData>
  <sheetProtection selectLockedCells="1"/>
  <mergeCells count="20">
    <mergeCell ref="B11:N11"/>
    <mergeCell ref="G12:K12"/>
    <mergeCell ref="M12:N12"/>
    <mergeCell ref="A14:A16"/>
    <mergeCell ref="B14:B16"/>
    <mergeCell ref="C14:C16"/>
    <mergeCell ref="D14:M14"/>
    <mergeCell ref="N14:N16"/>
    <mergeCell ref="B9:N9"/>
    <mergeCell ref="A1:F1"/>
    <mergeCell ref="G1:K1"/>
    <mergeCell ref="M1:N1"/>
    <mergeCell ref="A2:F2"/>
    <mergeCell ref="G2:K2"/>
    <mergeCell ref="M2:N2"/>
    <mergeCell ref="A4:N4"/>
    <mergeCell ref="A5:N5"/>
    <mergeCell ref="B7:J7"/>
    <mergeCell ref="K7:L7"/>
    <mergeCell ref="M7:N7"/>
  </mergeCells>
  <pageMargins left="0.23622047244094491" right="0.23622047244094491" top="0.39370078740157483" bottom="0.39370078740157483" header="0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назначений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408kab_cecdelo</dc:creator>
  <cp:lastModifiedBy>408kab_cecdelo</cp:lastModifiedBy>
  <dcterms:created xsi:type="dcterms:W3CDTF">2023-03-22T11:48:20Z</dcterms:created>
  <dcterms:modified xsi:type="dcterms:W3CDTF">2023-03-22T12:30:00Z</dcterms:modified>
</cp:coreProperties>
</file>